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需清洗数量" sheetId="8" r:id="rId1"/>
  </sheets>
  <definedNames>
    <definedName name="_xlnm._FilterDatabase" localSheetId="0" hidden="1">需清洗数量!$A$19:$G$73</definedName>
    <definedName name="_xlnm.Print_Titles" localSheetId="0">需清洗数量!$19:$19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<sst xmlns="http://schemas.openxmlformats.org/spreadsheetml/2006/main" count="130" uniqueCount="72">
  <si>
    <t>调研报价单</t>
  </si>
  <si>
    <t>一、项目名称：广州市番禺区健康管理中心（广州市番禺区康复医院）2026年空调机深度清洗项目</t>
  </si>
  <si>
    <t>二、项目要求:
1、公司承诺提供的服务满足区健康中心空调深度清洗要求。
2、各类证照齐全、合规，经营范围及服务资质完备。
3、项目期限：按区健康中心的需求时间清洗完毕。</t>
  </si>
  <si>
    <t>三、清洗要求：
1.使用专用的工具、器械设备对空调滤网及顶盖、排风网进行清洗。清洗后拆卸的部件应恢复到原来的位置；
2.清洗工作应分时间段、分区域进行；
3.高压清洗机对空调内机翅片表冷器、贯流风轮、接水槽、送、回循环风道进行高压彻底深层除尘清洗；强制剥离顽固污及尘粒，确保空调供冷、暖送风符合卫生标准；
4.高压疏通空调排水管路，尽最大可能降低开机制冷漏水现象；    
5.配合专用清洗剂高压清洗室外主机冷疑器、风轮、风机、进风、吹风道、外壳等；
6.重新紧固组装空调各大部件，排除开机噪现象；
7.调试开机测试空调各式运转叁数，确保排除空调显性小修故障。  
清洗效果要求：清洗后空调无有污迹。</t>
  </si>
  <si>
    <t>四、消毒要求：
1.过滤网、顶盖等可采用浸泡消毒方法，部件过大不易浸泡时可采用擦拭或喷雾消毒方法；
2.重复使用的部件首选季铵盐类消毒剂，不再重复使用的部件首选过氧化氢类消毒剂；
3.拆卸室内机壳使用季铵盐类消毒剂擦拭高压清洗 ；                           
4.对空调内机滤尘网、翅片表冷器、贯流风轮、接水槽、送、回循环风道使用季铵盐类消毒剂雾化喷淋彻底消毒25分钟。           
消毒效果要求：1.空调内外表面细菌、真菌总数均应小于100CFU/cm²，且不能检出致病微生物；2.清洗消毒完成后7日内，由中标单位委托第三方检测机构进行现场采样检测，并出具合格的卫生学评价报告（检测费用由中标单位支付）。</t>
  </si>
  <si>
    <t>五、资质要求：
1.公司需具备设备维修安装企业能力等级证书（制冷空调类） 或集中空调通风系统清洗消毒维保机构能力等级证书等相关行业资质；
2.操作人员需持有制冷与空调作业证、低压电工证、高处作业证等特种作业操作证。</t>
  </si>
  <si>
    <t>六、质保期：不低于1年，自取得合格的检测报告且经过采购人验收合格之日起计算。质保期内若上级单位检查或其他第三方检测机构检测不合格的，中标单位须免费整改至取得合格的检测报告（检测费用由中标单位支付）。</t>
  </si>
  <si>
    <t>七、空调总数量统计</t>
  </si>
  <si>
    <t>序号</t>
  </si>
  <si>
    <t>型号/匹数</t>
  </si>
  <si>
    <t>数量（台）</t>
  </si>
  <si>
    <t>单价</t>
  </si>
  <si>
    <t>合计</t>
  </si>
  <si>
    <t>1-2P挂机整机</t>
  </si>
  <si>
    <t>风管室内机</t>
  </si>
  <si>
    <t>3-5P风管机整机</t>
  </si>
  <si>
    <t>3-5ｐ柜机整机</t>
  </si>
  <si>
    <t>3-5ｐ天花机整机</t>
  </si>
  <si>
    <t>多联中央空调室外机</t>
  </si>
  <si>
    <t>洁净中央空调（含4个送风口、1个吊柜、1台主机）</t>
  </si>
  <si>
    <t>合计：</t>
  </si>
  <si>
    <t>八、项目费用明细</t>
  </si>
  <si>
    <t>楼层</t>
  </si>
  <si>
    <t>部门</t>
  </si>
  <si>
    <t>型号</t>
  </si>
  <si>
    <t>单价（元）</t>
  </si>
  <si>
    <t>金额（元）</t>
  </si>
  <si>
    <t>备注</t>
  </si>
  <si>
    <t>市桥口腔门诊</t>
  </si>
  <si>
    <t>二至三楼</t>
  </si>
  <si>
    <t>1-2ｐ挂机整机</t>
  </si>
  <si>
    <t>小计：</t>
  </si>
  <si>
    <t>健康管理楼</t>
  </si>
  <si>
    <t>三楼</t>
  </si>
  <si>
    <t>检验科</t>
  </si>
  <si>
    <t>3-5ｐ风管机整机</t>
  </si>
  <si>
    <t>康复楼</t>
  </si>
  <si>
    <t>一楼</t>
  </si>
  <si>
    <t>门诊</t>
  </si>
  <si>
    <t>西药房</t>
  </si>
  <si>
    <t>药剂科办公室</t>
  </si>
  <si>
    <t>药品耗材仓库</t>
  </si>
  <si>
    <t>二楼</t>
  </si>
  <si>
    <t>中医治未病科1、2室</t>
  </si>
  <si>
    <t>康复门诊部</t>
  </si>
  <si>
    <t>艾灸室</t>
  </si>
  <si>
    <t>②室、艾灸室</t>
  </si>
  <si>
    <t>桃源康复区</t>
  </si>
  <si>
    <t>10号楼</t>
  </si>
  <si>
    <t xml:space="preserve"> MDV-260W/DSN1-F1T（E1）</t>
  </si>
  <si>
    <t>1-2楼</t>
  </si>
  <si>
    <t>9号楼二楼</t>
  </si>
  <si>
    <t xml:space="preserve"> MDV-785W/D2SN1-8X3（T）</t>
  </si>
  <si>
    <t>1-3楼</t>
  </si>
  <si>
    <t>8号楼</t>
  </si>
  <si>
    <t xml:space="preserve"> MDV-560W/D2SN1-8V3（3）</t>
  </si>
  <si>
    <t>7号楼</t>
  </si>
  <si>
    <t xml:space="preserve"> MDV-504W/D2SN1-8u3（I）</t>
  </si>
  <si>
    <t>蓬莱康复区</t>
  </si>
  <si>
    <t>1号楼</t>
  </si>
  <si>
    <t xml:space="preserve"> MDV-615W/D2SN1-8V3（T）</t>
  </si>
  <si>
    <t>2号楼</t>
  </si>
  <si>
    <t>3号楼</t>
  </si>
  <si>
    <t xml:space="preserve"> MDV-160W/DW1-8F1T（E1）</t>
  </si>
  <si>
    <t>首层</t>
  </si>
  <si>
    <t>5号楼</t>
  </si>
  <si>
    <t xml:space="preserve"> MDV-1170W/D2SN1-8X3（T）</t>
  </si>
  <si>
    <t>6号楼</t>
  </si>
  <si>
    <t xml:space="preserve"> MDV-400W/D2SN1-8u3（T）</t>
  </si>
  <si>
    <t>11号楼</t>
  </si>
  <si>
    <t xml:space="preserve"> MDV-224W/D2SN1FIT（E1）</t>
  </si>
  <si>
    <t>注：健康管理大楼送风口4个，桃源康复区送风口58个，蓬莱康复区送风口79个，合计送风口141个（均为多联中央空调风口）。根据WS/T 10004标准要求，抽样比例不应少于空气处理机组所对应的风管系统总数的5%，因此需检测不少于7个风管口。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</si>
</sst>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color rgb="FF000000"/>
      <name val="Microsoft YaHei"/>
      <charset val="134"/>
    </font>
    <font>
      <b/>
      <sz val="20"/>
      <color rgb="FF000000"/>
      <name val="Microsoft YaHei"/>
      <charset val="134"/>
    </font>
    <font>
      <sz val="14"/>
      <color theme="1"/>
      <name val="Microsoft YaHei"/>
      <charset val="134"/>
    </font>
    <font>
      <sz val="14"/>
      <color rgb="FF000000"/>
      <name val="宋体"/>
      <charset val="134"/>
    </font>
    <font>
      <sz val="14"/>
      <color theme="1"/>
      <name val="宋体"/>
      <charset val="134"/>
      <scheme val="minor"/>
    </font>
    <font>
      <b/>
      <sz val="14"/>
      <name val="Microsoft YaHei"/>
      <charset val="134"/>
    </font>
    <font>
      <sz val="11"/>
      <name val="Microsoft YaHei"/>
      <charset val="134"/>
    </font>
    <font>
      <sz val="12"/>
      <name val="Microsoft YaHei"/>
      <charset val="134"/>
    </font>
    <font>
      <sz val="12"/>
      <name val="Microsoft YaHei UI"/>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1">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0" xfId="0" applyFont="1">
      <alignment vertical="center"/>
    </xf>
    <xf numFmtId="0" fontId="5" fillId="0" borderId="0" xfId="0" applyFont="1">
      <alignment vertical="center"/>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vertical="center"/>
    </xf>
    <xf numFmtId="0" fontId="8"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0" xfId="0" applyFont="1" applyFill="1">
      <alignment vertical="center"/>
    </xf>
    <xf numFmtId="0" fontId="11"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2" xfId="0" applyFont="1" applyFill="1" applyBorder="1" applyAlignment="1">
      <alignment horizontal="left" vertical="center" wrapText="1"/>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topLeftCell="A60" workbookViewId="0">
      <selection activeCell="E77" sqref="E77"/>
    </sheetView>
  </sheetViews>
  <sheetFormatPr defaultColWidth="9" defaultRowHeight="13.5" outlineLevelCol="6"/>
  <cols>
    <col min="1" max="1" width="11.0083333333333" customWidth="1"/>
    <col min="2" max="2" width="14.5" customWidth="1"/>
    <col min="3" max="3" width="18.125" customWidth="1"/>
    <col min="4" max="4" width="13.5" customWidth="1"/>
    <col min="5" max="5" width="14.125" customWidth="1"/>
    <col min="6" max="6" width="12.75" customWidth="1"/>
    <col min="7" max="7" width="14.625" customWidth="1"/>
    <col min="8" max="8" width="10.7583333333333" customWidth="1"/>
  </cols>
  <sheetData>
    <row r="1" s="1" customFormat="1" ht="33" customHeight="1" spans="1:7">
      <c r="A1" s="2" t="s">
        <v>0</v>
      </c>
      <c r="B1" s="3"/>
      <c r="C1" s="3"/>
      <c r="D1" s="3"/>
      <c r="E1" s="3"/>
      <c r="F1" s="3"/>
      <c r="G1" s="3"/>
    </row>
    <row r="2" s="1" customFormat="1" ht="45" customHeight="1" spans="1:7">
      <c r="A2" s="4" t="s">
        <v>1</v>
      </c>
      <c r="B2" s="4"/>
      <c r="C2" s="4"/>
      <c r="D2" s="4"/>
      <c r="E2" s="4"/>
      <c r="F2" s="4"/>
      <c r="G2" s="4"/>
    </row>
    <row r="3" s="1" customFormat="1" ht="92" customHeight="1" spans="1:7">
      <c r="A3" s="5" t="s">
        <v>2</v>
      </c>
      <c r="B3" s="6"/>
      <c r="C3" s="6"/>
      <c r="D3" s="6"/>
      <c r="E3" s="6"/>
      <c r="F3" s="6"/>
      <c r="G3" s="7"/>
    </row>
    <row r="4" s="1" customFormat="1" ht="232" customHeight="1" spans="1:7">
      <c r="A4" s="8" t="s">
        <v>3</v>
      </c>
      <c r="B4" s="8"/>
      <c r="C4" s="8"/>
      <c r="D4" s="8"/>
      <c r="E4" s="8"/>
      <c r="F4" s="8"/>
      <c r="G4" s="8"/>
    </row>
    <row r="5" s="1" customFormat="1" ht="185" customHeight="1" spans="1:7">
      <c r="A5" s="8" t="s">
        <v>4</v>
      </c>
      <c r="B5" s="8"/>
      <c r="C5" s="8"/>
      <c r="D5" s="8"/>
      <c r="E5" s="8"/>
      <c r="F5" s="8"/>
      <c r="G5" s="8"/>
    </row>
    <row r="6" s="1" customFormat="1" ht="83" customHeight="1" spans="1:7">
      <c r="A6" s="8" t="s">
        <v>5</v>
      </c>
      <c r="B6" s="8"/>
      <c r="C6" s="8"/>
      <c r="D6" s="8"/>
      <c r="E6" s="8"/>
      <c r="F6" s="8"/>
      <c r="G6" s="8"/>
    </row>
    <row r="7" s="1" customFormat="1" ht="68" customHeight="1" spans="1:7">
      <c r="A7" s="8" t="s">
        <v>6</v>
      </c>
      <c r="B7" s="8"/>
      <c r="C7" s="8"/>
      <c r="D7" s="8"/>
      <c r="E7" s="8"/>
      <c r="F7" s="8"/>
      <c r="G7" s="8"/>
    </row>
    <row r="8" customFormat="1" ht="24" customHeight="1" spans="1:7">
      <c r="A8" s="9" t="s">
        <v>7</v>
      </c>
      <c r="B8" s="9"/>
      <c r="C8" s="9"/>
      <c r="D8" s="9"/>
      <c r="E8" s="9"/>
      <c r="F8" s="9"/>
      <c r="G8" s="9"/>
    </row>
    <row r="9" customFormat="1" ht="27" customHeight="1" spans="1:7">
      <c r="A9" s="10" t="s">
        <v>8</v>
      </c>
      <c r="B9" s="11" t="s">
        <v>9</v>
      </c>
      <c r="C9" s="12"/>
      <c r="D9" s="13"/>
      <c r="E9" s="14" t="s">
        <v>10</v>
      </c>
      <c r="F9" s="14" t="s">
        <v>11</v>
      </c>
      <c r="G9" s="14" t="s">
        <v>12</v>
      </c>
    </row>
    <row r="10" customFormat="1" ht="27" customHeight="1" spans="1:7">
      <c r="A10" s="15">
        <v>1</v>
      </c>
      <c r="B10" s="16" t="s">
        <v>13</v>
      </c>
      <c r="C10" s="17"/>
      <c r="D10" s="18"/>
      <c r="E10" s="14">
        <v>56</v>
      </c>
      <c r="F10" s="9"/>
      <c r="G10" s="9"/>
    </row>
    <row r="11" customFormat="1" ht="27" customHeight="1" spans="1:7">
      <c r="A11" s="15">
        <v>2</v>
      </c>
      <c r="B11" s="19" t="s">
        <v>14</v>
      </c>
      <c r="C11" s="20"/>
      <c r="D11" s="21"/>
      <c r="E11" s="14">
        <v>137</v>
      </c>
      <c r="F11" s="9"/>
      <c r="G11" s="9"/>
    </row>
    <row r="12" customFormat="1" ht="27" customHeight="1" spans="1:7">
      <c r="A12" s="15">
        <v>3</v>
      </c>
      <c r="B12" s="16" t="s">
        <v>15</v>
      </c>
      <c r="C12" s="17"/>
      <c r="D12" s="18"/>
      <c r="E12" s="14">
        <v>8</v>
      </c>
      <c r="F12" s="9"/>
      <c r="G12" s="9"/>
    </row>
    <row r="13" customFormat="1" ht="27" customHeight="1" spans="1:7">
      <c r="A13" s="15">
        <v>4</v>
      </c>
      <c r="B13" s="16" t="s">
        <v>16</v>
      </c>
      <c r="C13" s="17"/>
      <c r="D13" s="18"/>
      <c r="E13" s="14">
        <v>8</v>
      </c>
      <c r="F13" s="9"/>
      <c r="G13" s="9"/>
    </row>
    <row r="14" customFormat="1" ht="27" customHeight="1" spans="1:7">
      <c r="A14" s="15">
        <v>5</v>
      </c>
      <c r="B14" s="16" t="s">
        <v>17</v>
      </c>
      <c r="C14" s="17"/>
      <c r="D14" s="18"/>
      <c r="E14" s="14">
        <v>4</v>
      </c>
      <c r="F14" s="9"/>
      <c r="G14" s="9"/>
    </row>
    <row r="15" customFormat="1" ht="27" customHeight="1" spans="1:7">
      <c r="A15" s="15">
        <v>6</v>
      </c>
      <c r="B15" s="16" t="s">
        <v>18</v>
      </c>
      <c r="C15" s="17"/>
      <c r="D15" s="18"/>
      <c r="E15" s="14">
        <v>10</v>
      </c>
      <c r="F15" s="9"/>
      <c r="G15" s="9"/>
    </row>
    <row r="16" customFormat="1" ht="49" customHeight="1" spans="1:7">
      <c r="A16" s="15">
        <v>7</v>
      </c>
      <c r="B16" s="19" t="s">
        <v>19</v>
      </c>
      <c r="C16" s="20"/>
      <c r="D16" s="21"/>
      <c r="E16" s="14">
        <v>1</v>
      </c>
      <c r="F16" s="9"/>
      <c r="G16" s="9"/>
    </row>
    <row r="17" customFormat="1" ht="30" customHeight="1" spans="1:7">
      <c r="A17" s="11" t="s">
        <v>20</v>
      </c>
      <c r="B17" s="12"/>
      <c r="C17" s="12"/>
      <c r="D17" s="13"/>
      <c r="E17" s="22">
        <f>SUM(E10:E16)</f>
        <v>224</v>
      </c>
      <c r="F17" s="9"/>
      <c r="G17" s="9"/>
    </row>
    <row r="18" customFormat="1" ht="33" customHeight="1" spans="1:7">
      <c r="A18" s="23" t="s">
        <v>21</v>
      </c>
      <c r="B18" s="23"/>
      <c r="C18" s="23"/>
      <c r="D18" s="23"/>
      <c r="E18" s="23"/>
      <c r="F18" s="24"/>
      <c r="G18" s="24"/>
    </row>
    <row r="19" customFormat="1" ht="19" customHeight="1" spans="1:7">
      <c r="A19" s="25" t="s">
        <v>22</v>
      </c>
      <c r="B19" s="25" t="s">
        <v>23</v>
      </c>
      <c r="C19" s="25" t="s">
        <v>24</v>
      </c>
      <c r="D19" s="25" t="s">
        <v>10</v>
      </c>
      <c r="E19" s="25" t="s">
        <v>25</v>
      </c>
      <c r="F19" s="25" t="s">
        <v>26</v>
      </c>
      <c r="G19" s="25" t="s">
        <v>27</v>
      </c>
    </row>
    <row r="20" ht="21" spans="1:7">
      <c r="A20" s="25" t="s">
        <v>28</v>
      </c>
      <c r="B20" s="25"/>
      <c r="C20" s="25"/>
      <c r="D20" s="25"/>
      <c r="E20" s="25"/>
      <c r="F20" s="25"/>
      <c r="G20" s="25"/>
    </row>
    <row r="21" ht="17.25" spans="1:7">
      <c r="A21" s="26" t="s">
        <v>29</v>
      </c>
      <c r="B21" s="27" t="s">
        <v>28</v>
      </c>
      <c r="C21" s="28" t="s">
        <v>30</v>
      </c>
      <c r="D21" s="29">
        <v>30</v>
      </c>
      <c r="E21" s="29"/>
      <c r="F21" s="29"/>
      <c r="G21" s="29"/>
    </row>
    <row r="22" ht="17.25" spans="1:7">
      <c r="A22" s="30"/>
      <c r="B22" s="31"/>
      <c r="C22" s="28" t="s">
        <v>16</v>
      </c>
      <c r="D22" s="29">
        <v>1</v>
      </c>
      <c r="E22" s="29"/>
      <c r="F22" s="29"/>
      <c r="G22" s="29"/>
    </row>
    <row r="23" ht="17.25" spans="1:7">
      <c r="A23" s="32" t="s">
        <v>31</v>
      </c>
      <c r="B23" s="29"/>
      <c r="C23" s="33"/>
      <c r="D23" s="29">
        <f>SUM(D21:D22)</f>
        <v>31</v>
      </c>
      <c r="E23" s="29"/>
      <c r="F23" s="29">
        <f>SUM(F21:F22)</f>
        <v>0</v>
      </c>
      <c r="G23" s="29"/>
    </row>
    <row r="24" ht="21" spans="1:7">
      <c r="A24" s="25" t="s">
        <v>32</v>
      </c>
      <c r="B24" s="25"/>
      <c r="C24" s="25"/>
      <c r="D24" s="25"/>
      <c r="E24" s="25"/>
      <c r="F24" s="25"/>
      <c r="G24" s="25"/>
    </row>
    <row r="25" ht="17.25" spans="1:7">
      <c r="A25" s="32" t="s">
        <v>33</v>
      </c>
      <c r="B25" s="29" t="s">
        <v>34</v>
      </c>
      <c r="C25" s="28" t="s">
        <v>30</v>
      </c>
      <c r="D25" s="32">
        <v>4</v>
      </c>
      <c r="E25" s="29"/>
      <c r="F25" s="32"/>
      <c r="G25" s="32"/>
    </row>
    <row r="26" ht="16.5" spans="1:7">
      <c r="A26" s="32"/>
      <c r="B26" s="29"/>
      <c r="C26" s="34" t="s">
        <v>16</v>
      </c>
      <c r="D26" s="32">
        <v>2</v>
      </c>
      <c r="E26" s="32"/>
      <c r="F26" s="32"/>
      <c r="G26" s="32"/>
    </row>
    <row r="27" ht="16.5" spans="1:7">
      <c r="A27" s="32"/>
      <c r="B27" s="29"/>
      <c r="C27" s="34" t="s">
        <v>35</v>
      </c>
      <c r="D27" s="32">
        <v>6</v>
      </c>
      <c r="E27" s="32"/>
      <c r="F27" s="32"/>
      <c r="G27" s="32"/>
    </row>
    <row r="28" ht="49.5" spans="1:7">
      <c r="A28" s="32"/>
      <c r="B28" s="29"/>
      <c r="C28" s="35" t="s">
        <v>19</v>
      </c>
      <c r="D28" s="36">
        <v>1</v>
      </c>
      <c r="E28" s="32"/>
      <c r="F28" s="32"/>
      <c r="G28" s="32"/>
    </row>
    <row r="29" ht="17.25" spans="1:7">
      <c r="A29" s="32" t="s">
        <v>31</v>
      </c>
      <c r="B29" s="29"/>
      <c r="C29" s="34"/>
      <c r="D29" s="32">
        <f>SUM(D25:D28)</f>
        <v>13</v>
      </c>
      <c r="E29" s="32"/>
      <c r="F29" s="32">
        <f>SUM(F25:F28)</f>
        <v>0</v>
      </c>
      <c r="G29" s="32"/>
    </row>
    <row r="30" ht="21" spans="1:7">
      <c r="A30" s="37" t="s">
        <v>36</v>
      </c>
      <c r="B30" s="37"/>
      <c r="C30" s="37"/>
      <c r="D30" s="37"/>
      <c r="E30" s="37"/>
      <c r="F30" s="37"/>
      <c r="G30" s="37"/>
    </row>
    <row r="31" ht="17.25" spans="1:7">
      <c r="A31" s="32" t="s">
        <v>37</v>
      </c>
      <c r="B31" s="29" t="s">
        <v>38</v>
      </c>
      <c r="C31" s="28" t="s">
        <v>30</v>
      </c>
      <c r="D31" s="32">
        <v>8</v>
      </c>
      <c r="E31" s="29"/>
      <c r="F31" s="32"/>
      <c r="G31" s="32"/>
    </row>
    <row r="32" ht="16.5" spans="1:7">
      <c r="A32" s="32"/>
      <c r="B32" s="29"/>
      <c r="C32" s="34" t="s">
        <v>35</v>
      </c>
      <c r="D32" s="32">
        <v>2</v>
      </c>
      <c r="E32" s="32"/>
      <c r="F32" s="32"/>
      <c r="G32" s="32"/>
    </row>
    <row r="33" ht="17.25" spans="1:7">
      <c r="A33" s="32"/>
      <c r="B33" s="29"/>
      <c r="C33" s="34" t="s">
        <v>16</v>
      </c>
      <c r="D33" s="32">
        <v>1</v>
      </c>
      <c r="E33" s="32"/>
      <c r="F33" s="32"/>
      <c r="G33" s="32"/>
    </row>
    <row r="34" ht="16.5" spans="1:7">
      <c r="A34" s="32" t="s">
        <v>37</v>
      </c>
      <c r="B34" s="29" t="s">
        <v>39</v>
      </c>
      <c r="C34" s="34" t="s">
        <v>17</v>
      </c>
      <c r="D34" s="32">
        <v>1</v>
      </c>
      <c r="E34" s="32"/>
      <c r="F34" s="32"/>
      <c r="G34" s="32"/>
    </row>
    <row r="35" ht="16.5" spans="1:7">
      <c r="A35" s="32"/>
      <c r="B35" s="29"/>
      <c r="C35" s="34" t="s">
        <v>16</v>
      </c>
      <c r="D35" s="32">
        <v>1</v>
      </c>
      <c r="E35" s="32"/>
      <c r="F35" s="32"/>
      <c r="G35" s="32"/>
    </row>
    <row r="36" ht="17.25" spans="1:7">
      <c r="A36" s="32" t="s">
        <v>37</v>
      </c>
      <c r="B36" s="29" t="s">
        <v>40</v>
      </c>
      <c r="C36" s="28" t="s">
        <v>30</v>
      </c>
      <c r="D36" s="32">
        <v>2</v>
      </c>
      <c r="E36" s="29"/>
      <c r="F36" s="32"/>
      <c r="G36" s="32"/>
    </row>
    <row r="37" ht="17.25" spans="1:7">
      <c r="A37" s="32" t="s">
        <v>37</v>
      </c>
      <c r="B37" s="29" t="s">
        <v>41</v>
      </c>
      <c r="C37" s="28" t="s">
        <v>30</v>
      </c>
      <c r="D37" s="32">
        <v>5</v>
      </c>
      <c r="E37" s="29"/>
      <c r="F37" s="32"/>
      <c r="G37" s="32"/>
    </row>
    <row r="38" ht="17.25" spans="1:7">
      <c r="A38" s="32" t="s">
        <v>42</v>
      </c>
      <c r="B38" s="29" t="s">
        <v>43</v>
      </c>
      <c r="C38" s="28" t="s">
        <v>30</v>
      </c>
      <c r="D38" s="32">
        <v>2</v>
      </c>
      <c r="E38" s="29"/>
      <c r="F38" s="32"/>
      <c r="G38" s="32"/>
    </row>
    <row r="39" ht="16.5" spans="1:7">
      <c r="A39" s="32"/>
      <c r="B39" s="29"/>
      <c r="C39" s="34" t="s">
        <v>17</v>
      </c>
      <c r="D39" s="32">
        <v>3</v>
      </c>
      <c r="E39" s="32"/>
      <c r="F39" s="32"/>
      <c r="G39" s="32"/>
    </row>
    <row r="40" ht="17.25" spans="1:7">
      <c r="A40" s="32" t="s">
        <v>31</v>
      </c>
      <c r="B40" s="29"/>
      <c r="C40" s="34"/>
      <c r="D40" s="32">
        <f>SUM(D31:D39)</f>
        <v>25</v>
      </c>
      <c r="E40" s="32"/>
      <c r="F40" s="32">
        <f>SUM(F31:F39)</f>
        <v>0</v>
      </c>
      <c r="G40" s="32"/>
    </row>
    <row r="41" ht="21" spans="1:7">
      <c r="A41" s="25" t="s">
        <v>44</v>
      </c>
      <c r="B41" s="25"/>
      <c r="C41" s="25"/>
      <c r="D41" s="25"/>
      <c r="E41" s="25"/>
      <c r="F41" s="25"/>
      <c r="G41" s="25"/>
    </row>
    <row r="42" ht="17.25" spans="1:7">
      <c r="A42" s="32" t="s">
        <v>37</v>
      </c>
      <c r="B42" s="29" t="s">
        <v>45</v>
      </c>
      <c r="C42" s="28" t="s">
        <v>30</v>
      </c>
      <c r="D42" s="32">
        <v>2</v>
      </c>
      <c r="E42" s="29"/>
      <c r="F42" s="32"/>
      <c r="G42" s="32"/>
    </row>
    <row r="43" ht="16.5" spans="1:7">
      <c r="A43" s="32"/>
      <c r="B43" s="29"/>
      <c r="C43" s="34" t="s">
        <v>16</v>
      </c>
      <c r="D43" s="32">
        <v>1</v>
      </c>
      <c r="E43" s="32"/>
      <c r="F43" s="32"/>
      <c r="G43" s="32"/>
    </row>
    <row r="44" ht="17.25" spans="1:7">
      <c r="A44" s="26" t="s">
        <v>42</v>
      </c>
      <c r="B44" s="27" t="s">
        <v>46</v>
      </c>
      <c r="C44" s="28" t="s">
        <v>30</v>
      </c>
      <c r="D44" s="32">
        <v>1</v>
      </c>
      <c r="E44" s="29"/>
      <c r="F44" s="32"/>
      <c r="G44" s="32"/>
    </row>
    <row r="45" ht="16.5" spans="1:7">
      <c r="A45" s="38"/>
      <c r="B45" s="39"/>
      <c r="C45" s="34" t="s">
        <v>16</v>
      </c>
      <c r="D45" s="32">
        <v>2</v>
      </c>
      <c r="E45" s="32"/>
      <c r="F45" s="32"/>
      <c r="G45" s="32"/>
    </row>
    <row r="46" ht="16.5" spans="1:7">
      <c r="A46" s="32" t="s">
        <v>31</v>
      </c>
      <c r="B46" s="32"/>
      <c r="C46" s="34"/>
      <c r="D46" s="32">
        <f>SUM(D42:D45)</f>
        <v>6</v>
      </c>
      <c r="E46" s="32"/>
      <c r="F46" s="32">
        <f>SUM(F42:F45)</f>
        <v>0</v>
      </c>
      <c r="G46" s="40"/>
    </row>
    <row r="47" ht="21" spans="1:7">
      <c r="A47" s="41" t="s">
        <v>47</v>
      </c>
      <c r="B47" s="42"/>
      <c r="C47" s="42"/>
      <c r="D47" s="42"/>
      <c r="E47" s="42"/>
      <c r="F47" s="42"/>
      <c r="G47" s="43"/>
    </row>
    <row r="48" ht="16.5" spans="1:7">
      <c r="A48" s="26" t="s">
        <v>48</v>
      </c>
      <c r="B48" s="44" t="s">
        <v>49</v>
      </c>
      <c r="C48" s="34" t="s">
        <v>18</v>
      </c>
      <c r="D48" s="45">
        <v>1</v>
      </c>
      <c r="E48" s="32"/>
      <c r="F48" s="32"/>
      <c r="G48" s="40"/>
    </row>
    <row r="49" ht="16.5" spans="1:7">
      <c r="A49" s="38"/>
      <c r="B49" s="46" t="s">
        <v>50</v>
      </c>
      <c r="C49" s="40" t="s">
        <v>14</v>
      </c>
      <c r="D49" s="47">
        <v>7</v>
      </c>
      <c r="E49" s="32"/>
      <c r="F49" s="32"/>
      <c r="G49" s="40"/>
    </row>
    <row r="50" ht="16.5" spans="1:7">
      <c r="A50" s="26" t="s">
        <v>51</v>
      </c>
      <c r="B50" s="44" t="s">
        <v>52</v>
      </c>
      <c r="C50" s="34" t="s">
        <v>18</v>
      </c>
      <c r="D50" s="32">
        <v>1</v>
      </c>
      <c r="E50" s="32"/>
      <c r="F50" s="32"/>
      <c r="G50" s="40"/>
    </row>
    <row r="51" ht="16.5" spans="1:7">
      <c r="A51" s="38"/>
      <c r="B51" s="46" t="s">
        <v>53</v>
      </c>
      <c r="C51" s="48" t="s">
        <v>14</v>
      </c>
      <c r="D51" s="47">
        <v>23</v>
      </c>
      <c r="E51" s="32"/>
      <c r="F51" s="32"/>
      <c r="G51" s="40"/>
    </row>
    <row r="52" ht="16.5" spans="1:7">
      <c r="A52" s="26" t="s">
        <v>54</v>
      </c>
      <c r="B52" s="44" t="s">
        <v>55</v>
      </c>
      <c r="C52" s="34" t="s">
        <v>18</v>
      </c>
      <c r="D52" s="32">
        <v>1</v>
      </c>
      <c r="E52" s="32"/>
      <c r="F52" s="32"/>
      <c r="G52" s="40"/>
    </row>
    <row r="53" ht="16.5" spans="1:7">
      <c r="A53" s="38"/>
      <c r="B53" s="46" t="s">
        <v>50</v>
      </c>
      <c r="C53" s="40" t="s">
        <v>14</v>
      </c>
      <c r="D53" s="47">
        <v>15</v>
      </c>
      <c r="E53" s="32"/>
      <c r="F53" s="32"/>
      <c r="G53" s="40"/>
    </row>
    <row r="54" ht="16.5" spans="1:7">
      <c r="A54" s="26" t="s">
        <v>56</v>
      </c>
      <c r="B54" s="44" t="s">
        <v>57</v>
      </c>
      <c r="C54" s="49" t="s">
        <v>18</v>
      </c>
      <c r="D54" s="32">
        <v>1</v>
      </c>
      <c r="E54" s="32"/>
      <c r="F54" s="32"/>
      <c r="G54" s="40"/>
    </row>
    <row r="55" ht="16.5" spans="1:7">
      <c r="A55" s="38"/>
      <c r="B55" s="46" t="s">
        <v>50</v>
      </c>
      <c r="C55" s="40" t="s">
        <v>14</v>
      </c>
      <c r="D55" s="47">
        <v>13</v>
      </c>
      <c r="E55" s="32"/>
      <c r="F55" s="32"/>
      <c r="G55" s="40"/>
    </row>
    <row r="56" ht="16.5" spans="1:7">
      <c r="A56" s="32" t="s">
        <v>31</v>
      </c>
      <c r="B56" s="32"/>
      <c r="C56" s="34"/>
      <c r="D56" s="32">
        <f>SUM(D48:D55)</f>
        <v>62</v>
      </c>
      <c r="E56" s="32"/>
      <c r="F56" s="32">
        <f>SUM(F48:F55)</f>
        <v>0</v>
      </c>
      <c r="G56" s="40"/>
    </row>
    <row r="57" ht="21" spans="1:7">
      <c r="A57" s="41" t="s">
        <v>58</v>
      </c>
      <c r="B57" s="42"/>
      <c r="C57" s="42"/>
      <c r="D57" s="42"/>
      <c r="E57" s="42"/>
      <c r="F57" s="42"/>
      <c r="G57" s="43"/>
    </row>
    <row r="58" ht="16.5" spans="1:7">
      <c r="A58" s="26" t="s">
        <v>59</v>
      </c>
      <c r="B58" s="44" t="s">
        <v>60</v>
      </c>
      <c r="C58" s="34" t="s">
        <v>18</v>
      </c>
      <c r="D58" s="32">
        <v>1</v>
      </c>
      <c r="E58" s="32"/>
      <c r="F58" s="32"/>
      <c r="G58" s="40"/>
    </row>
    <row r="59" ht="16.5" spans="1:7">
      <c r="A59" s="30"/>
      <c r="B59" s="40" t="s">
        <v>53</v>
      </c>
      <c r="C59" s="34" t="s">
        <v>14</v>
      </c>
      <c r="D59" s="36">
        <v>17</v>
      </c>
      <c r="E59" s="32"/>
      <c r="F59" s="32"/>
      <c r="G59" s="40"/>
    </row>
    <row r="60" ht="16.5" spans="1:7">
      <c r="A60" s="26" t="s">
        <v>61</v>
      </c>
      <c r="B60" s="44" t="s">
        <v>60</v>
      </c>
      <c r="C60" s="34" t="s">
        <v>18</v>
      </c>
      <c r="D60" s="32">
        <v>1</v>
      </c>
      <c r="E60" s="32"/>
      <c r="F60" s="32"/>
      <c r="G60" s="40"/>
    </row>
    <row r="61" ht="16.5" spans="1:7">
      <c r="A61" s="38"/>
      <c r="B61" s="40" t="s">
        <v>50</v>
      </c>
      <c r="C61" s="40" t="s">
        <v>14</v>
      </c>
      <c r="D61" s="36">
        <v>9</v>
      </c>
      <c r="E61" s="32"/>
      <c r="F61" s="32"/>
      <c r="G61" s="40"/>
    </row>
    <row r="62" ht="17.25" spans="1:7">
      <c r="A62" s="26" t="s">
        <v>62</v>
      </c>
      <c r="B62" s="44" t="s">
        <v>63</v>
      </c>
      <c r="C62" s="34" t="s">
        <v>18</v>
      </c>
      <c r="D62" s="32">
        <v>1</v>
      </c>
      <c r="E62" s="29"/>
      <c r="F62" s="32"/>
      <c r="G62" s="26"/>
    </row>
    <row r="63" ht="16.5" spans="1:7">
      <c r="A63" s="38"/>
      <c r="B63" s="26" t="s">
        <v>64</v>
      </c>
      <c r="C63" s="44" t="s">
        <v>14</v>
      </c>
      <c r="D63" s="36">
        <v>4</v>
      </c>
      <c r="E63" s="32"/>
      <c r="F63" s="32"/>
      <c r="G63" s="38"/>
    </row>
    <row r="64" ht="17.25" spans="1:7">
      <c r="A64" s="30"/>
      <c r="B64" s="30"/>
      <c r="C64" s="28" t="s">
        <v>30</v>
      </c>
      <c r="D64" s="32">
        <v>2</v>
      </c>
      <c r="E64" s="32"/>
      <c r="F64" s="32"/>
      <c r="G64" s="30"/>
    </row>
    <row r="65" ht="16.5" spans="1:7">
      <c r="A65" s="26" t="s">
        <v>65</v>
      </c>
      <c r="B65" s="44" t="s">
        <v>66</v>
      </c>
      <c r="C65" s="34" t="s">
        <v>18</v>
      </c>
      <c r="D65" s="32">
        <v>1</v>
      </c>
      <c r="E65" s="32"/>
      <c r="F65" s="32"/>
      <c r="G65" s="40"/>
    </row>
    <row r="66" ht="16.5" spans="1:7">
      <c r="A66" s="38"/>
      <c r="B66" s="40" t="s">
        <v>53</v>
      </c>
      <c r="C66" s="34" t="s">
        <v>14</v>
      </c>
      <c r="D66" s="36">
        <v>33</v>
      </c>
      <c r="E66" s="32"/>
      <c r="F66" s="32"/>
      <c r="G66" s="40"/>
    </row>
    <row r="67" ht="16.5" spans="1:7">
      <c r="A67" s="26" t="s">
        <v>67</v>
      </c>
      <c r="B67" s="44" t="s">
        <v>68</v>
      </c>
      <c r="C67" s="34" t="s">
        <v>18</v>
      </c>
      <c r="D67" s="32">
        <v>1</v>
      </c>
      <c r="E67" s="32"/>
      <c r="F67" s="32"/>
      <c r="G67" s="40"/>
    </row>
    <row r="68" ht="16.5" spans="1:7">
      <c r="A68" s="38"/>
      <c r="B68" s="40" t="s">
        <v>50</v>
      </c>
      <c r="C68" s="34" t="s">
        <v>14</v>
      </c>
      <c r="D68" s="36">
        <v>10</v>
      </c>
      <c r="E68" s="32"/>
      <c r="F68" s="32"/>
      <c r="G68" s="40"/>
    </row>
    <row r="69" ht="16.5" spans="1:7">
      <c r="A69" s="26" t="s">
        <v>69</v>
      </c>
      <c r="B69" s="44" t="s">
        <v>70</v>
      </c>
      <c r="C69" s="34" t="s">
        <v>18</v>
      </c>
      <c r="D69" s="32">
        <v>1</v>
      </c>
      <c r="E69" s="32"/>
      <c r="F69" s="32"/>
      <c r="G69" s="40"/>
    </row>
    <row r="70" ht="16.5" spans="1:7">
      <c r="A70" s="30"/>
      <c r="B70" s="32"/>
      <c r="C70" s="34" t="s">
        <v>14</v>
      </c>
      <c r="D70" s="36">
        <v>6</v>
      </c>
      <c r="E70" s="32"/>
      <c r="F70" s="32"/>
      <c r="G70" s="40"/>
    </row>
    <row r="71" ht="16.5" spans="1:7">
      <c r="A71" s="32" t="s">
        <v>31</v>
      </c>
      <c r="B71" s="32"/>
      <c r="C71" s="34"/>
      <c r="D71" s="32">
        <f>SUM(D58:D70)</f>
        <v>87</v>
      </c>
      <c r="E71" s="32"/>
      <c r="F71" s="32">
        <f>SUM(F58:F70)</f>
        <v>0</v>
      </c>
      <c r="G71" s="40"/>
    </row>
    <row r="72" ht="16.5" spans="1:7">
      <c r="A72" s="32" t="s">
        <v>12</v>
      </c>
      <c r="B72" s="32"/>
      <c r="C72" s="34"/>
      <c r="D72" s="32">
        <f>D23+D29+D40+D46+D56+D71</f>
        <v>224</v>
      </c>
      <c r="E72" s="32"/>
      <c r="F72" s="32">
        <f>F23+F29+F40+F46+F56+F71</f>
        <v>0</v>
      </c>
      <c r="G72" s="40"/>
    </row>
    <row r="73" ht="41" customHeight="1" spans="1:7">
      <c r="A73" s="50" t="s">
        <v>71</v>
      </c>
      <c r="B73" s="50"/>
      <c r="C73" s="50"/>
      <c r="D73" s="50"/>
      <c r="E73" s="50"/>
      <c r="F73" s="50"/>
      <c r="G73" s="50"/>
    </row>
  </sheetData>
  <autoFilter xmlns:etc="http://www.wps.cn/officeDocument/2017/etCustomData" ref="A19:G73" etc:filterBottomFollowUsedRange="0">
    <extLst/>
  </autoFilter>
  <mergeCells count="55">
    <mergeCell ref="A1:G1"/>
    <mergeCell ref="A2:G2"/>
    <mergeCell ref="A3:G3"/>
    <mergeCell ref="A4:G4"/>
    <mergeCell ref="A5:G5"/>
    <mergeCell ref="A6:G6"/>
    <mergeCell ref="A7:G7"/>
    <mergeCell ref="A8:G8"/>
    <mergeCell ref="B9:D9"/>
    <mergeCell ref="B10:D10"/>
    <mergeCell ref="B11:D11"/>
    <mergeCell ref="B12:D12"/>
    <mergeCell ref="B13:D13"/>
    <mergeCell ref="B14:D14"/>
    <mergeCell ref="B15:D15"/>
    <mergeCell ref="B16:D16"/>
    <mergeCell ref="A17:D17"/>
    <mergeCell ref="A20:G20"/>
    <mergeCell ref="A24:G24"/>
    <mergeCell ref="A30:G30"/>
    <mergeCell ref="A41:G41"/>
    <mergeCell ref="A47:G47"/>
    <mergeCell ref="A57:G57"/>
    <mergeCell ref="A73:G73"/>
    <mergeCell ref="A21:A22"/>
    <mergeCell ref="A25:A28"/>
    <mergeCell ref="A31:A32"/>
    <mergeCell ref="A34:A35"/>
    <mergeCell ref="A38:A39"/>
    <mergeCell ref="A42:A43"/>
    <mergeCell ref="A44:A45"/>
    <mergeCell ref="A48:A49"/>
    <mergeCell ref="A50:A51"/>
    <mergeCell ref="A52:A53"/>
    <mergeCell ref="A54:A55"/>
    <mergeCell ref="A58:A59"/>
    <mergeCell ref="A60:A61"/>
    <mergeCell ref="A62:A64"/>
    <mergeCell ref="A65:A66"/>
    <mergeCell ref="A67:A68"/>
    <mergeCell ref="A69:A70"/>
    <mergeCell ref="B21:B22"/>
    <mergeCell ref="B25:B28"/>
    <mergeCell ref="B31:B32"/>
    <mergeCell ref="B34:B35"/>
    <mergeCell ref="B38:B39"/>
    <mergeCell ref="B42:B43"/>
    <mergeCell ref="B44:B45"/>
    <mergeCell ref="B63:B64"/>
    <mergeCell ref="G25:G28"/>
    <mergeCell ref="G31:G32"/>
    <mergeCell ref="G34:G35"/>
    <mergeCell ref="G38:G39"/>
    <mergeCell ref="G42:G43"/>
    <mergeCell ref="G62:G64"/>
  </mergeCells>
  <pageMargins left="0.196527777777778" right="0.196527777777778" top="0.393055555555556" bottom="0.393055555555556"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需清洗数量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cp:lastModifiedBy>
  <dcterms:created xsi:type="dcterms:W3CDTF">2023-05-12T11:15:00Z</dcterms:created>
  <dcterms:modified xsi:type="dcterms:W3CDTF">2026-06-01T07:57:15Z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80B4A8FBABF44B58BD26F7BA0ABFF3F7_13</vt:lpwstr>
  </property>
  <property fmtid="{D5CDD505-2E9C-101B-9397-08002B2CF9AE}" pid="4" name="KSOReadingLayout">
    <vt:bool>true</vt:bool>
  </property>
  <property fmtid="{D5CDD505-2E9C-101B-9397-08002B2CF9AE}" pid="5" name="CalculationRule">
    <vt:i4>0</vt:i4>
  </property>
</Properties>
</file>